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8_{BB6FE95C-786D-4364-B5F2-B41D83D170A9}" xr6:coauthVersionLast="47" xr6:coauthVersionMax="47" xr10:uidLastSave="{00000000-0000-0000-0000-000000000000}"/>
  <bookViews>
    <workbookView xWindow="-108" yWindow="-108" windowWidth="23256" windowHeight="12576" xr2:uid="{66A73B17-8FBA-4CDB-9368-FE7AC39AD897}"/>
  </bookViews>
  <sheets>
    <sheet name="Lapas1" sheetId="1" r:id="rId1"/>
  </sheets>
  <definedNames>
    <definedName name="_xlnm.Print_Area" localSheetId="0">Lapas1!$B$1:$K$29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<sst xmlns="http://schemas.openxmlformats.org/spreadsheetml/2006/main" count="36" uniqueCount="36">
  <si>
    <t>Degalų rūšis</t>
  </si>
  <si>
    <t>Įsigytų degalų kiekis, litrais</t>
  </si>
  <si>
    <t>Transporto priemonės amžius (kalendoriniais metais)</t>
  </si>
  <si>
    <t>(parašas)</t>
  </si>
  <si>
    <t>(vardas, pavardė)</t>
  </si>
  <si>
    <t>Likutis metų pabaigai, litrais</t>
  </si>
  <si>
    <t>Likutis metų pradžiai, litrais</t>
  </si>
  <si>
    <t>Sunaudotų degalų kiekis, litrais</t>
  </si>
  <si>
    <t>benzinas</t>
  </si>
  <si>
    <t>dyzelinas</t>
  </si>
  <si>
    <t>Automobilis</t>
  </si>
  <si>
    <t>Transporto priemonės rūšis*</t>
  </si>
  <si>
    <t>suskystintos naftos dujos</t>
  </si>
  <si>
    <t>mazutas</t>
  </si>
  <si>
    <t>gazolinas</t>
  </si>
  <si>
    <t>suslėgtoms gamtinėms dujoms</t>
  </si>
  <si>
    <t>žibalas</t>
  </si>
  <si>
    <t>Įsigytų degalų kiekis, tonomis** (naudojama formulė)</t>
  </si>
  <si>
    <t>Sunaudotų degalų kiekis, tonomis** (naudojama formulė)</t>
  </si>
  <si>
    <t>Degalų apskaita</t>
  </si>
  <si>
    <r>
      <rPr>
        <b/>
        <sz val="11"/>
        <color theme="1"/>
        <rFont val="Verdana"/>
        <family val="2"/>
        <charset val="186"/>
      </rPr>
      <t>[įmonės pavadinimas]</t>
    </r>
    <r>
      <rPr>
        <sz val="11"/>
        <color theme="1"/>
        <rFont val="Verdana"/>
        <family val="2"/>
        <charset val="186"/>
      </rPr>
      <t xml:space="preserve">, įm. kodas </t>
    </r>
    <r>
      <rPr>
        <b/>
        <sz val="11"/>
        <color theme="1"/>
        <rFont val="Verdana"/>
        <family val="2"/>
        <charset val="186"/>
      </rPr>
      <t>[kodas]</t>
    </r>
  </si>
  <si>
    <t>[adresas]</t>
  </si>
  <si>
    <r>
      <t xml:space="preserve">Laikotarpis </t>
    </r>
    <r>
      <rPr>
        <b/>
        <sz val="11"/>
        <color theme="1"/>
        <rFont val="Verdana"/>
        <family val="2"/>
        <charset val="186"/>
      </rPr>
      <t>[data nuo]</t>
    </r>
    <r>
      <rPr>
        <sz val="11"/>
        <color theme="1"/>
        <rFont val="Verdana"/>
        <family val="2"/>
        <charset val="186"/>
      </rPr>
      <t xml:space="preserve"> - </t>
    </r>
    <r>
      <rPr>
        <b/>
        <sz val="11"/>
        <color theme="1"/>
        <rFont val="Verdana"/>
        <family val="2"/>
        <charset val="186"/>
      </rPr>
      <t>[data iki]</t>
    </r>
  </si>
  <si>
    <r>
      <t>**</t>
    </r>
    <r>
      <rPr>
        <b/>
        <sz val="9"/>
        <color theme="1"/>
        <rFont val="Verdana"/>
        <family val="2"/>
        <charset val="186"/>
      </rPr>
      <t>degalų kiekis iš litrų į tonas perskaičiuojamas</t>
    </r>
    <r>
      <rPr>
        <sz val="9"/>
        <color theme="1"/>
        <rFont val="Verdana"/>
        <family val="2"/>
        <charset val="186"/>
      </rPr>
      <t xml:space="preserve"> taikant gamintojo išduotame degalų kokybės pažymėjime (sertifikate arba pase) nurodytą degalų tankio vertę. Neturint pažymėjimo su nurodyta degalų tankio verte, degalų kiekiui perskaičiuoti iš litrų į tonas naudojami šie koeficientai: benzinui – 0,75, dyzelinui – 0,84, mazutui – 0,89, gazoliui – 0,84, suslėgtoms gamtinėms dujoms – 0,69, suskystintoms naftos dujoms – 0,54, žibalui – 0,8</t>
    </r>
  </si>
  <si>
    <t>(vadovo pareigų pavadinimas)</t>
  </si>
  <si>
    <r>
      <t>*</t>
    </r>
    <r>
      <rPr>
        <b/>
        <sz val="9"/>
        <color theme="1"/>
        <rFont val="Verdana"/>
        <family val="2"/>
        <charset val="186"/>
      </rPr>
      <t>transporto priemonių rūšis</t>
    </r>
    <r>
      <rPr>
        <sz val="9"/>
        <color theme="1"/>
        <rFont val="Verdana"/>
        <family val="2"/>
        <charset val="186"/>
      </rPr>
      <t>: kelių transporto priemonės (automobiliai, sunkvežimiai ir kt.), traktoriai; kiti ne keliais judantys mechanizmai, kilnojamoji pramoninė įranga ir kt.; geležinkelių transportas; vandens transportas; keleiviams ir kroviniams vežti naudojamas oro transportas; kitos oro transporto priemonės</t>
    </r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</si>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</sst>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86"/>
    </font>
    <font>
      <sz val="18"/>
      <color theme="1"/>
      <name val="Verdana"/>
      <family val="2"/>
      <charset val="186"/>
    </font>
    <font>
      <b/>
      <sz val="11"/>
      <color theme="1"/>
      <name val="Verdana"/>
      <family val="2"/>
      <charset val="186"/>
    </font>
    <font>
      <sz val="9"/>
      <color theme="1"/>
      <name val="Verdana"/>
      <family val="2"/>
      <charset val="186"/>
    </font>
    <font>
      <b/>
      <sz val="9"/>
      <color theme="1"/>
      <name val="Verdana"/>
      <family val="2"/>
      <charset val="186"/>
    </font>
    <font>
      <sz val="8"/>
      <color theme="1"/>
      <name val="Verdana"/>
      <family val="2"/>
      <charset val="186"/>
    </font>
    <font>
      <sz val="10"/>
      <color theme="1"/>
      <name val="Verdana"/>
      <family val="2"/>
      <charset val="186"/>
    </font>
    <font>
      <sz val="8"/>
      <color theme="1"/>
      <name val="Sailec-Bold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64" fontId="1" fillId="0" borderId="11" xfId="0" applyNumberFormat="1" applyFont="1" applyBorder="1" applyAlignment="1" applyProtection="1">
      <alignment horizontal="center" vertical="center"/>
      <protection locked="0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16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7" fillId="0" borderId="2" xfId="0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21D2A-4C37-474E-BFDE-BD8801F55754}">
  <sheetPr>
    <pageSetUpPr fitToPage="1"/>
  </sheetPr>
  <dimension ref="B1:R32"/>
  <sheetViews>
    <sheetView tabSelected="1" view="pageLayout" topLeftCell="A19" zoomScaleNormal="90" workbookViewId="0">
      <selection activeCell="H34" sqref="H34"/>
    </sheetView>
  </sheetViews>
  <sheetFormatPr defaultColWidth="9.109375" defaultRowHeight="13.8" x14ac:dyDescent="0.25"/>
  <cols>
    <col min="1" max="1" width="9.109375" style="1"/>
    <col min="2" max="11" width="18.33203125" style="1" customWidth="1"/>
    <col min="12" max="16384" width="9.109375" style="1"/>
  </cols>
  <sheetData>
    <row r="1" spans="2:12" ht="15" customHeight="1" x14ac:dyDescent="0.25">
      <c r="B1" s="28" t="s">
        <v>20</v>
      </c>
      <c r="C1" s="28"/>
      <c r="D1" s="28"/>
      <c r="E1" s="28"/>
      <c r="F1" s="28"/>
      <c r="G1" s="28"/>
      <c r="H1" s="28"/>
      <c r="I1" s="28"/>
      <c r="J1" s="28"/>
      <c r="K1" s="28"/>
    </row>
    <row r="2" spans="2:12" ht="15" customHeight="1" x14ac:dyDescent="0.25">
      <c r="B2" s="29" t="s">
        <v>21</v>
      </c>
      <c r="C2" s="29"/>
      <c r="D2" s="29"/>
      <c r="E2" s="29"/>
      <c r="F2" s="29"/>
      <c r="G2" s="29"/>
      <c r="H2" s="29"/>
      <c r="I2" s="29"/>
      <c r="J2" s="29"/>
      <c r="K2" s="29"/>
    </row>
    <row r="4" spans="2:12" ht="22.2" x14ac:dyDescent="0.35">
      <c r="B4" s="30" t="s">
        <v>19</v>
      </c>
      <c r="C4" s="30"/>
      <c r="D4" s="30"/>
      <c r="E4" s="30"/>
      <c r="F4" s="30"/>
      <c r="G4" s="30"/>
      <c r="H4" s="30"/>
      <c r="I4" s="30"/>
      <c r="J4" s="30"/>
      <c r="K4" s="30"/>
      <c r="L4" s="3"/>
    </row>
    <row r="5" spans="2:12" ht="15" customHeight="1" x14ac:dyDescent="0.25">
      <c r="B5" s="28" t="s">
        <v>22</v>
      </c>
      <c r="C5" s="28"/>
      <c r="D5" s="28"/>
      <c r="E5" s="28"/>
      <c r="F5" s="28"/>
      <c r="G5" s="28"/>
      <c r="H5" s="28"/>
      <c r="I5" s="28"/>
      <c r="J5" s="28"/>
      <c r="K5" s="28"/>
      <c r="L5" s="2"/>
    </row>
    <row r="6" spans="2:12" ht="14.4" thickBot="1" x14ac:dyDescent="0.3"/>
    <row r="7" spans="2:12" s="2" customFormat="1" ht="74.25" customHeight="1" thickBot="1" x14ac:dyDescent="0.3">
      <c r="B7" s="4" t="s">
        <v>10</v>
      </c>
      <c r="C7" s="5" t="s">
        <v>11</v>
      </c>
      <c r="D7" s="5" t="s">
        <v>2</v>
      </c>
      <c r="E7" s="5" t="s">
        <v>0</v>
      </c>
      <c r="F7" s="5" t="s">
        <v>6</v>
      </c>
      <c r="G7" s="5" t="s">
        <v>1</v>
      </c>
      <c r="H7" s="5" t="s">
        <v>7</v>
      </c>
      <c r="I7" s="5" t="s">
        <v>5</v>
      </c>
      <c r="J7" s="5" t="s">
        <v>17</v>
      </c>
      <c r="K7" s="6" t="s">
        <v>18</v>
      </c>
    </row>
    <row r="8" spans="2:12" s="2" customFormat="1" x14ac:dyDescent="0.25">
      <c r="B8" s="20"/>
      <c r="C8" s="21"/>
      <c r="D8" s="21"/>
      <c r="E8" s="21" t="s">
        <v>8</v>
      </c>
      <c r="F8" s="22"/>
      <c r="G8" s="22"/>
      <c r="H8" s="22"/>
      <c r="I8" s="22"/>
      <c r="J8" s="22">
        <f>G8*0.75/1000</f>
        <v>0</v>
      </c>
      <c r="K8" s="23">
        <f>H8*0.75/1000</f>
        <v>0</v>
      </c>
    </row>
    <row r="9" spans="2:12" s="2" customFormat="1" x14ac:dyDescent="0.25">
      <c r="B9" s="11"/>
      <c r="C9" s="12"/>
      <c r="D9" s="12"/>
      <c r="E9" s="12" t="s">
        <v>9</v>
      </c>
      <c r="F9" s="14"/>
      <c r="G9" s="14"/>
      <c r="H9" s="14"/>
      <c r="I9" s="14"/>
      <c r="J9" s="10">
        <f>G9*0.84/1000</f>
        <v>0</v>
      </c>
      <c r="K9" s="24">
        <f t="shared" ref="K9:K14" si="0">H9*0.75/1000</f>
        <v>0</v>
      </c>
    </row>
    <row r="10" spans="2:12" s="2" customFormat="1" ht="30.75" customHeight="1" x14ac:dyDescent="0.25">
      <c r="B10" s="11"/>
      <c r="C10" s="12"/>
      <c r="D10" s="12"/>
      <c r="E10" s="13" t="s">
        <v>12</v>
      </c>
      <c r="F10" s="14"/>
      <c r="G10" s="14"/>
      <c r="H10" s="14"/>
      <c r="I10" s="14"/>
      <c r="J10" s="10">
        <f>G10*0.54/1000</f>
        <v>0</v>
      </c>
      <c r="K10" s="24">
        <f t="shared" si="0"/>
        <v>0</v>
      </c>
    </row>
    <row r="11" spans="2:12" s="2" customFormat="1" x14ac:dyDescent="0.25">
      <c r="B11" s="11"/>
      <c r="C11" s="12"/>
      <c r="D11" s="12"/>
      <c r="E11" s="12" t="s">
        <v>13</v>
      </c>
      <c r="F11" s="14"/>
      <c r="G11" s="14"/>
      <c r="H11" s="14"/>
      <c r="I11" s="14"/>
      <c r="J11" s="10">
        <f>G11*0.89/1000</f>
        <v>0</v>
      </c>
      <c r="K11" s="24">
        <f t="shared" si="0"/>
        <v>0</v>
      </c>
    </row>
    <row r="12" spans="2:12" s="2" customFormat="1" x14ac:dyDescent="0.25">
      <c r="B12" s="11"/>
      <c r="C12" s="12"/>
      <c r="D12" s="12"/>
      <c r="E12" s="12" t="s">
        <v>14</v>
      </c>
      <c r="F12" s="14"/>
      <c r="G12" s="14"/>
      <c r="H12" s="14"/>
      <c r="I12" s="14"/>
      <c r="J12" s="10">
        <f>G12*0.84/1000</f>
        <v>0</v>
      </c>
      <c r="K12" s="24">
        <f t="shared" si="0"/>
        <v>0</v>
      </c>
    </row>
    <row r="13" spans="2:12" s="2" customFormat="1" ht="41.4" x14ac:dyDescent="0.25">
      <c r="B13" s="11"/>
      <c r="C13" s="12"/>
      <c r="D13" s="12"/>
      <c r="E13" s="13" t="s">
        <v>15</v>
      </c>
      <c r="F13" s="14"/>
      <c r="G13" s="14"/>
      <c r="H13" s="14"/>
      <c r="I13" s="14"/>
      <c r="J13" s="10">
        <f>G13*0.69/1000</f>
        <v>0</v>
      </c>
      <c r="K13" s="24">
        <f t="shared" si="0"/>
        <v>0</v>
      </c>
    </row>
    <row r="14" spans="2:12" s="2" customFormat="1" x14ac:dyDescent="0.25">
      <c r="B14" s="11"/>
      <c r="C14" s="12"/>
      <c r="D14" s="12"/>
      <c r="E14" s="12" t="s">
        <v>16</v>
      </c>
      <c r="F14" s="14"/>
      <c r="G14" s="14"/>
      <c r="H14" s="14"/>
      <c r="I14" s="14"/>
      <c r="J14" s="10">
        <f>G14*0.8/1000</f>
        <v>0</v>
      </c>
      <c r="K14" s="24">
        <f t="shared" si="0"/>
        <v>0</v>
      </c>
    </row>
    <row r="15" spans="2:12" s="2" customFormat="1" x14ac:dyDescent="0.25">
      <c r="B15" s="11"/>
      <c r="C15" s="12"/>
      <c r="D15" s="12"/>
      <c r="E15" s="12"/>
      <c r="F15" s="14"/>
      <c r="G15" s="14"/>
      <c r="H15" s="14"/>
      <c r="I15" s="14"/>
      <c r="J15" s="14"/>
      <c r="K15" s="15"/>
    </row>
    <row r="16" spans="2:12" s="2" customFormat="1" x14ac:dyDescent="0.25">
      <c r="B16" s="11"/>
      <c r="C16" s="12"/>
      <c r="D16" s="12"/>
      <c r="E16" s="12"/>
      <c r="F16" s="14"/>
      <c r="G16" s="14"/>
      <c r="H16" s="14"/>
      <c r="I16" s="14"/>
      <c r="J16" s="14"/>
      <c r="K16" s="15"/>
    </row>
    <row r="17" spans="2:18" s="2" customFormat="1" x14ac:dyDescent="0.25">
      <c r="B17" s="11"/>
      <c r="C17" s="12"/>
      <c r="D17" s="12"/>
      <c r="E17" s="12"/>
      <c r="F17" s="14"/>
      <c r="G17" s="14"/>
      <c r="H17" s="14"/>
      <c r="I17" s="14"/>
      <c r="J17" s="14"/>
      <c r="K17" s="15"/>
    </row>
    <row r="18" spans="2:18" s="2" customFormat="1" x14ac:dyDescent="0.25">
      <c r="B18" s="11"/>
      <c r="C18" s="12"/>
      <c r="D18" s="12"/>
      <c r="E18" s="12"/>
      <c r="F18" s="14"/>
      <c r="G18" s="14"/>
      <c r="H18" s="14"/>
      <c r="I18" s="14"/>
      <c r="J18" s="14"/>
      <c r="K18" s="15"/>
    </row>
    <row r="19" spans="2:18" s="2" customFormat="1" ht="14.4" thickBot="1" x14ac:dyDescent="0.3">
      <c r="B19" s="16"/>
      <c r="C19" s="17"/>
      <c r="D19" s="17"/>
      <c r="E19" s="17"/>
      <c r="F19" s="18"/>
      <c r="G19" s="18"/>
      <c r="H19" s="18"/>
      <c r="I19" s="18"/>
      <c r="J19" s="18"/>
      <c r="K19" s="19"/>
    </row>
    <row r="21" spans="2:18" ht="32.25" customHeight="1" x14ac:dyDescent="0.25">
      <c r="B21" s="27" t="s">
        <v>25</v>
      </c>
      <c r="C21" s="27"/>
      <c r="D21" s="27"/>
      <c r="E21" s="27"/>
      <c r="F21" s="27"/>
      <c r="G21" s="27"/>
      <c r="H21" s="27"/>
      <c r="I21" s="27"/>
      <c r="J21" s="27"/>
      <c r="K21" s="27"/>
    </row>
    <row r="22" spans="2:18" ht="51.75" customHeight="1" x14ac:dyDescent="0.25">
      <c r="B22" s="27" t="s">
        <v>23</v>
      </c>
      <c r="C22" s="27"/>
      <c r="D22" s="27"/>
      <c r="E22" s="27"/>
      <c r="F22" s="27"/>
      <c r="G22" s="27"/>
      <c r="H22" s="27"/>
      <c r="I22" s="27"/>
      <c r="J22" s="27"/>
      <c r="K22" s="27"/>
      <c r="L22" s="7"/>
      <c r="M22" s="7"/>
      <c r="N22" s="7"/>
      <c r="O22" s="7"/>
      <c r="P22" s="7"/>
      <c r="Q22" s="7"/>
      <c r="R22" s="7"/>
    </row>
    <row r="25" spans="2:18" s="9" customFormat="1" ht="15" customHeight="1" x14ac:dyDescent="0.2">
      <c r="B25" s="31"/>
      <c r="C25" s="31"/>
      <c r="F25" s="26"/>
      <c r="G25" s="26"/>
      <c r="J25" s="31"/>
      <c r="K25" s="31"/>
    </row>
    <row r="26" spans="2:18" s="8" customFormat="1" ht="10.199999999999999" x14ac:dyDescent="0.3">
      <c r="B26" s="25" t="s">
        <v>24</v>
      </c>
      <c r="C26" s="25"/>
      <c r="F26" s="25" t="s">
        <v>3</v>
      </c>
      <c r="G26" s="25"/>
      <c r="J26" s="25" t="s">
        <v>4</v>
      </c>
      <c r="K26" s="25"/>
    </row>
    <row r="29" spans="2:18" x14ac:dyDescent="0.25">
      <c r="B29" s="32" t="s">
        <v>26</v>
      </c>
      <c r="F29" s="32" t="s">
        <v>29</v>
      </c>
      <c r="G29" s="32"/>
      <c r="J29" s="32" t="s">
        <v>33</v>
      </c>
    </row>
    <row r="30" spans="2:18" x14ac:dyDescent="0.25">
      <c r="B30" s="32" t="s">
        <v>27</v>
      </c>
      <c r="F30" s="32" t="s">
        <v>30</v>
      </c>
      <c r="G30" s="32"/>
      <c r="J30" s="32" t="s">
        <v>34</v>
      </c>
    </row>
    <row r="31" spans="2:18" x14ac:dyDescent="0.25">
      <c r="B31" s="32" t="s">
        <v>28</v>
      </c>
      <c r="F31" s="32" t="s">
        <v>31</v>
      </c>
      <c r="G31" s="32"/>
      <c r="J31" s="32" t="s">
        <v>35</v>
      </c>
    </row>
    <row r="32" spans="2:18" ht="15" x14ac:dyDescent="0.35">
      <c r="F32" s="33" t="s">
        <v>32</v>
      </c>
      <c r="G32" s="33"/>
    </row>
  </sheetData>
  <protectedRanges>
    <protectedRange sqref="K27:K29" name="Diapazonas2"/>
  </protectedRanges>
  <mergeCells count="12">
    <mergeCell ref="B1:K1"/>
    <mergeCell ref="B2:K2"/>
    <mergeCell ref="B4:K4"/>
    <mergeCell ref="B5:K5"/>
    <mergeCell ref="B25:C25"/>
    <mergeCell ref="J25:K25"/>
    <mergeCell ref="J26:K26"/>
    <mergeCell ref="F25:G25"/>
    <mergeCell ref="F26:G26"/>
    <mergeCell ref="B21:K21"/>
    <mergeCell ref="B22:K22"/>
    <mergeCell ref="B26:C26"/>
  </mergeCells>
  <pageMargins left="0.7" right="0.7" top="0.75" bottom="0.75" header="0.3" footer="0.3"/>
  <pageSetup paperSize="9" scale="68" orientation="landscape" r:id="rId1"/>
  <headerFooter>
    <oddHeader>&amp;L&amp;G&amp;R &amp;"Sailec-Medium,☞"&amp;8UAB buhalterės.lt nuosavybė. Išorinio naudojimo</oddHeader>
  </headerFooter>
  <ignoredErrors>
    <ignoredError sqref="J8:K14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Lapas1</vt:lpstr>
      <vt:lpstr>Lapas1!Print_Area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Mulevičiūtė</dc:creator>
  <cp:lastModifiedBy>Anastasia Palidauskienė</cp:lastModifiedBy>
  <cp:lastPrinted>2025-03-26T16:11:54Z</cp:lastPrinted>
  <dcterms:created xsi:type="dcterms:W3CDTF">2020-12-29T14:11:21Z</dcterms:created>
  <dcterms:modified xsi:type="dcterms:W3CDTF">2025-08-06T07:35:27Z</dcterms:modified>
</cp:coreProperties>
</file>